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kowalzik\Documents\"/>
    </mc:Choice>
  </mc:AlternateContent>
  <bookViews>
    <workbookView xWindow="0" yWindow="0" windowWidth="28800" windowHeight="13635"/>
  </bookViews>
  <sheets>
    <sheet name="ARKFORUM.DE - Daytime-Tool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" i="1" l="1"/>
  <c r="B18" i="1"/>
  <c r="A18" i="1" l="1"/>
  <c r="A4" i="1"/>
  <c r="C4" i="1"/>
  <c r="C5" i="1"/>
  <c r="C6" i="1"/>
  <c r="C7" i="1"/>
  <c r="C8" i="1"/>
  <c r="C9" i="1"/>
  <c r="C10" i="1"/>
  <c r="C3" i="1"/>
  <c r="A10" i="1"/>
  <c r="D10" i="1"/>
  <c r="A9" i="1"/>
  <c r="D9" i="1"/>
  <c r="D4" i="1"/>
  <c r="D5" i="1"/>
  <c r="D6" i="1"/>
  <c r="D7" i="1"/>
  <c r="A5" i="1"/>
  <c r="A6" i="1"/>
  <c r="A7" i="1"/>
  <c r="A8" i="1"/>
  <c r="D8" i="1"/>
  <c r="D3" i="1"/>
</calcChain>
</file>

<file path=xl/sharedStrings.xml><?xml version="1.0" encoding="utf-8"?>
<sst xmlns="http://schemas.openxmlformats.org/spreadsheetml/2006/main" count="11" uniqueCount="11">
  <si>
    <t>ARK Tagesdauer Stunden</t>
  </si>
  <si>
    <t>ARK Tageszeit in Sekunden</t>
  </si>
  <si>
    <t>ARK Tagesdauer in Minuten</t>
  </si>
  <si>
    <t>DayCycleSpeedScale</t>
  </si>
  <si>
    <t>DAYTIME-CALCULATOR BY WWW.ARKFORUM.DE</t>
  </si>
  <si>
    <t>Desired day length (total, in hours):</t>
  </si>
  <si>
    <t>From that, the partial amount of night time (in hours)</t>
  </si>
  <si>
    <t>From that, the partial amount of day time (in hours)</t>
  </si>
  <si>
    <t>DayCycleSpeedScale-Value:</t>
  </si>
  <si>
    <t>NightTimeSpeedScale-Value:</t>
  </si>
  <si>
    <t>DayTimeSpeedScale-Value: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</si>
</sst>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3999450666829432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0" fontId="1" fillId="2" borderId="0" xfId="0" applyFont="1" applyFill="1"/>
    <xf numFmtId="0" fontId="0" fillId="2" borderId="0" xfId="0" applyFill="1"/>
    <xf numFmtId="0" fontId="0" fillId="0" borderId="0" xfId="0" applyProtection="1">
      <protection locked="0"/>
    </xf>
    <xf numFmtId="0" fontId="3" fillId="0" borderId="0" xfId="0" applyFon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tabSelected="1" workbookViewId="0">
      <selection activeCell="A15" sqref="A15"/>
    </sheetView>
  </sheetViews>
  <sheetFormatPr baseColWidth="10" defaultRowHeight="15" x14ac:dyDescent="0.25"/>
  <cols>
    <col min="1" max="1" width="40.28515625" bestFit="1" customWidth="1"/>
    <col min="2" max="2" width="49.140625" bestFit="1" customWidth="1"/>
    <col min="3" max="3" width="53.85546875" bestFit="1" customWidth="1"/>
    <col min="4" max="4" width="23.85546875" customWidth="1"/>
    <col min="5" max="5" width="21.7109375" bestFit="1" customWidth="1"/>
  </cols>
  <sheetData>
    <row r="1" spans="1:4" ht="21" x14ac:dyDescent="0.35">
      <c r="A1" s="6" t="s">
        <v>4</v>
      </c>
      <c r="B1" s="6"/>
      <c r="C1" s="6"/>
      <c r="D1" s="6"/>
    </row>
    <row r="2" spans="1:4" hidden="1" x14ac:dyDescent="0.25">
      <c r="A2" t="s">
        <v>3</v>
      </c>
      <c r="B2" t="s">
        <v>1</v>
      </c>
      <c r="C2" t="s">
        <v>2</v>
      </c>
      <c r="D2" t="s">
        <v>0</v>
      </c>
    </row>
    <row r="3" spans="1:4" hidden="1" x14ac:dyDescent="0.25">
      <c r="A3">
        <v>3.5714290000000003E-2</v>
      </c>
      <c r="B3">
        <v>86400</v>
      </c>
      <c r="C3">
        <f>B3/60</f>
        <v>1440</v>
      </c>
      <c r="D3">
        <f>B3/60/60</f>
        <v>24</v>
      </c>
    </row>
    <row r="4" spans="1:4" hidden="1" x14ac:dyDescent="0.25">
      <c r="A4">
        <f t="shared" ref="A4:A10" si="0">$A$3*$B$3/B4</f>
        <v>7.1428580000000005E-2</v>
      </c>
      <c r="B4">
        <v>43200</v>
      </c>
      <c r="C4">
        <f t="shared" ref="C4:C10" si="1">B4/60</f>
        <v>720</v>
      </c>
      <c r="D4">
        <f>B4/60/60</f>
        <v>12</v>
      </c>
    </row>
    <row r="5" spans="1:4" hidden="1" x14ac:dyDescent="0.25">
      <c r="A5">
        <f t="shared" si="0"/>
        <v>0.10714287</v>
      </c>
      <c r="B5">
        <v>28800</v>
      </c>
      <c r="C5">
        <f t="shared" si="1"/>
        <v>480</v>
      </c>
      <c r="D5">
        <f t="shared" ref="D5:D7" si="2">B5/60/60</f>
        <v>8</v>
      </c>
    </row>
    <row r="6" spans="1:4" hidden="1" x14ac:dyDescent="0.25">
      <c r="A6">
        <f t="shared" si="0"/>
        <v>0.21428574</v>
      </c>
      <c r="B6">
        <v>14400</v>
      </c>
      <c r="C6">
        <f t="shared" si="1"/>
        <v>240</v>
      </c>
      <c r="D6">
        <f t="shared" si="2"/>
        <v>4</v>
      </c>
    </row>
    <row r="7" spans="1:4" hidden="1" x14ac:dyDescent="0.25">
      <c r="A7">
        <f t="shared" si="0"/>
        <v>0.42857148</v>
      </c>
      <c r="B7">
        <v>7200</v>
      </c>
      <c r="C7">
        <f t="shared" si="1"/>
        <v>120</v>
      </c>
      <c r="D7">
        <f t="shared" si="2"/>
        <v>2</v>
      </c>
    </row>
    <row r="8" spans="1:4" hidden="1" x14ac:dyDescent="0.25">
      <c r="A8">
        <f t="shared" si="0"/>
        <v>0.85714296000000001</v>
      </c>
      <c r="B8">
        <v>3600</v>
      </c>
      <c r="C8">
        <f t="shared" si="1"/>
        <v>60</v>
      </c>
      <c r="D8">
        <f>B8/60/60</f>
        <v>1</v>
      </c>
    </row>
    <row r="9" spans="1:4" hidden="1" x14ac:dyDescent="0.25">
      <c r="A9">
        <f t="shared" si="0"/>
        <v>1.71428592</v>
      </c>
      <c r="B9">
        <v>1800</v>
      </c>
      <c r="C9">
        <f t="shared" si="1"/>
        <v>30</v>
      </c>
      <c r="D9">
        <f>B9/60/60</f>
        <v>0.5</v>
      </c>
    </row>
    <row r="10" spans="1:4" hidden="1" x14ac:dyDescent="0.25">
      <c r="A10">
        <f t="shared" si="0"/>
        <v>3.42857184</v>
      </c>
      <c r="B10">
        <v>900</v>
      </c>
      <c r="C10">
        <f t="shared" si="1"/>
        <v>15</v>
      </c>
      <c r="D10">
        <f>B10/60/60</f>
        <v>0.25</v>
      </c>
    </row>
    <row r="11" spans="1:4" hidden="1" x14ac:dyDescent="0.25"/>
    <row r="12" spans="1:4" hidden="1" x14ac:dyDescent="0.25"/>
    <row r="14" spans="1:4" x14ac:dyDescent="0.25">
      <c r="A14" s="2" t="s">
        <v>5</v>
      </c>
      <c r="B14" s="2" t="s">
        <v>6</v>
      </c>
      <c r="C14" s="2" t="s">
        <v>7</v>
      </c>
    </row>
    <row r="15" spans="1:4" x14ac:dyDescent="0.25">
      <c r="A15" s="5">
        <v>24</v>
      </c>
      <c r="B15" s="5">
        <v>12</v>
      </c>
      <c r="C15" s="5">
        <v>12</v>
      </c>
    </row>
    <row r="17" spans="1:3" x14ac:dyDescent="0.25">
      <c r="A17" s="3" t="s">
        <v>8</v>
      </c>
      <c r="B17" s="3" t="s">
        <v>9</v>
      </c>
      <c r="C17" s="3" t="s">
        <v>10</v>
      </c>
    </row>
    <row r="18" spans="1:3" x14ac:dyDescent="0.25">
      <c r="A18" s="4">
        <f>A3*(24/60/60)/(A15/60/60)</f>
        <v>3.5714290000000003E-2</v>
      </c>
      <c r="B18" s="4">
        <f>IF(B15+C15&gt;A15,"ERROR - TIME VALUE EXCEEDS TOTAL LENGTH",IF(B15+C15&lt;A15,"ERROR - TIME VALUE UNDERCUTS TOTAL LENGTH",(A15/2)/B15))</f>
        <v>1</v>
      </c>
      <c r="C18" s="4">
        <f>IF(B15+C15&gt;A15,"ERROR - TIME VALUE EXCEEDS TOTAL LENGTH",IF(B15+C15&lt;A15,"ERROR - TIME VALUE UNDERCUTS TOTAL LENGTH",(A15/2)/C15))</f>
        <v>1</v>
      </c>
    </row>
    <row r="21" spans="1:3" x14ac:dyDescent="0.25">
      <c r="A21" s="1"/>
    </row>
  </sheetData>
  <sheetProtection algorithmName="SHA-512" hashValue="ptGLxLYAENTllqZlYdNlqNdfbFSyvhQY3C1nxFVdcHyGuTYCfR8POeEw/2t9zvR26jDHrRinre8xglz3caofeg==" saltValue="VKeiPLjab8tnZ5NuMVMkDw==" spinCount="100000" sheet="1" objects="1" scenarios="1" selectLockedCells="1"/>
  <mergeCells count="1">
    <mergeCell ref="A1:D1"/>
  </mergeCells>
  <pageMargins left="0.7" right="0.7" top="0.78740157499999996" bottom="0.78740157499999996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ARKFORUM.DE - Daytime-Tool</vt:lpstr>
    </vt:vector>
  </TitlesOfParts>
  <Company>Blue Summit Media GmbH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Kowalzik</dc:creator>
  <cp:lastModifiedBy>Thomas Kowalzik</cp:lastModifiedBy>
  <dcterms:created xsi:type="dcterms:W3CDTF">2015-07-22T07:36:33Z</dcterms:created>
  <dcterms:modified xsi:type="dcterms:W3CDTF">2015-07-22T08:52:01Z</dcterms:modified>
</cp:coreProperties>
</file>